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<sst xmlns="http://schemas.openxmlformats.org/spreadsheetml/2006/main" count="255" uniqueCount="76">
  <si>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</si>
  <si>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</si>
  <si>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</si>
  <si>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</si>
  <si>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</si>
  <si>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</si>
  <si>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</si>
  <si>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</si>
  <si>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</si>
  <si>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</si>
  <si>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</si>
  <si>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</si>
  <si>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</si>
  <si>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</si>
  <si>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</si>
  <si>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</si>
  <si>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</si>
  <si>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</si>
  <si>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</si>
  <si>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</si>
  <si>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</si>
  <si>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</si>
  <si>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</si>
  <si>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</si>
  <si>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</si>
  <si>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</si>
  <si>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</si>
  <si>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</si>
  <si>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</si>
  <si>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</si>
  <si>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</si>
  <si>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</si>
  <si>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</si>
  <si>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</si>
  <si>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</si>
  <si>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</si>
  <si>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</si>
  <si>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</si>
  <si>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</si>
  <si>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"Комьянская школа"</t>
  </si>
  <si>
    <t>директор</t>
  </si>
  <si>
    <t>Кузнецова Т.А.</t>
  </si>
  <si>
    <t>Кофейный напиток</t>
  </si>
  <si>
    <t>Сок фруктовый</t>
  </si>
  <si>
    <t>Каша рисовая молочная с маслом сливочным, сыр порционный.</t>
  </si>
  <si>
    <t>Бутерброд с маслом</t>
  </si>
  <si>
    <t>182/2011</t>
  </si>
  <si>
    <t>379/2011</t>
  </si>
  <si>
    <t>1/011</t>
  </si>
  <si>
    <t>ГОСТ</t>
  </si>
  <si>
    <t>Греча отварная, гуляш мясной, нарезка из свежей капусты.</t>
  </si>
  <si>
    <t>Чай сладкий с лимоном</t>
  </si>
  <si>
    <t>Хлеб ржаной, обогащённый микроэлементами</t>
  </si>
  <si>
    <t>ттк</t>
  </si>
  <si>
    <t>377/011</t>
  </si>
  <si>
    <t>Рис отварной, нагетсы куриный с соусом, помидор порционный</t>
  </si>
  <si>
    <t>Чай сладкий с яблоком</t>
  </si>
  <si>
    <t>Запеканка творожно-яблочная со сгущённым молоком</t>
  </si>
  <si>
    <t>Чай с сахаром, витаминный с ягодами</t>
  </si>
  <si>
    <t>Фрукт</t>
  </si>
  <si>
    <t>223/011</t>
  </si>
  <si>
    <t>338/011</t>
  </si>
  <si>
    <t>Чай с сахаром</t>
  </si>
  <si>
    <t>Макароны отварные, грудка, запечённая с сыром и сметаной, помидор свежий порционный.</t>
  </si>
  <si>
    <t>268/011</t>
  </si>
  <si>
    <t>376/011</t>
  </si>
  <si>
    <t>Каша пшённая молочная с маслом сливочным, сыр порционный</t>
  </si>
  <si>
    <t>Какао</t>
  </si>
  <si>
    <t>Бутерброд с маслом сливочным</t>
  </si>
  <si>
    <t>182/011</t>
  </si>
  <si>
    <t>382/011</t>
  </si>
  <si>
    <t>Картофельное пюре, биточки мясные с соусом, нарезка из свежей капусты</t>
  </si>
  <si>
    <t>312/011</t>
  </si>
  <si>
    <t>Греча отварная, котлета из индейки с соусом, огурец свежий порционный</t>
  </si>
  <si>
    <t>302/011</t>
  </si>
  <si>
    <t>Макароны отварные с сырои или яйцом, булочка "Витушка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</si>
</sst>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215</v>
      </c>
      <c r="G6" s="40">
        <v>9</v>
      </c>
      <c r="H6" s="40">
        <v>11</v>
      </c>
      <c r="I6" s="40">
        <v>25</v>
      </c>
      <c r="J6" s="40">
        <v>327</v>
      </c>
      <c r="K6" s="41" t="s">
        <v>46</v>
      </c>
      <c r="L6" s="40">
        <v>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1</v>
      </c>
      <c r="I8" s="43">
        <v>20</v>
      </c>
      <c r="J8" s="43">
        <v>155</v>
      </c>
      <c r="K8" s="44" t="s">
        <v>47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</v>
      </c>
      <c r="H9" s="43">
        <v>5</v>
      </c>
      <c r="I9" s="43">
        <v>21</v>
      </c>
      <c r="J9" s="43">
        <v>136</v>
      </c>
      <c r="K9" s="44" t="s">
        <v>48</v>
      </c>
      <c r="L9" s="43">
        <v>19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43</v>
      </c>
      <c r="F11" s="43">
        <v>200</v>
      </c>
      <c r="G11" s="43">
        <v>1</v>
      </c>
      <c r="H11" s="43">
        <v>1</v>
      </c>
      <c r="I11" s="43">
        <v>11</v>
      </c>
      <c r="J11" s="43">
        <v>45</v>
      </c>
      <c r="K11" s="44" t="s">
        <v>49</v>
      </c>
      <c r="L11" s="4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77</v>
      </c>
      <c r="J13" s="19">
        <f t="shared" si="0"/>
        <v>663</v>
      </c>
      <c r="K13" s="25"/>
      <c r="L13" s="19">
        <f t="shared" ref="L13" si="1">SUM(L6:L12)</f>
        <v>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655</v>
      </c>
      <c r="G24" s="32">
        <f t="shared" ref="G24:J24" si="4">G13+G23</f>
        <v>18</v>
      </c>
      <c r="H24" s="32">
        <f t="shared" si="4"/>
        <v>18</v>
      </c>
      <c r="I24" s="32">
        <f t="shared" si="4"/>
        <v>77</v>
      </c>
      <c r="J24" s="32">
        <f t="shared" si="4"/>
        <v>663</v>
      </c>
      <c r="K24" s="32"/>
      <c r="L24" s="32">
        <f t="shared" ref="L24" si="5">L13+L23</f>
        <v>97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300</v>
      </c>
      <c r="G25" s="40">
        <v>13</v>
      </c>
      <c r="H25" s="40">
        <v>14</v>
      </c>
      <c r="I25" s="40">
        <v>40</v>
      </c>
      <c r="J25" s="40">
        <v>665</v>
      </c>
      <c r="K25" s="41" t="s">
        <v>53</v>
      </c>
      <c r="L25" s="40">
        <v>88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2</v>
      </c>
      <c r="H27" s="43">
        <v>3</v>
      </c>
      <c r="I27" s="43">
        <v>7</v>
      </c>
      <c r="J27" s="43">
        <v>42</v>
      </c>
      <c r="K27" s="44" t="s">
        <v>54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</v>
      </c>
      <c r="H28" s="43">
        <v>1</v>
      </c>
      <c r="I28" s="43">
        <v>20</v>
      </c>
      <c r="J28" s="43">
        <v>69</v>
      </c>
      <c r="K28" s="44" t="s">
        <v>53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67</v>
      </c>
      <c r="J32" s="19">
        <f t="shared" ref="J32:L32" si="9">SUM(J25:J31)</f>
        <v>776</v>
      </c>
      <c r="K32" s="25"/>
      <c r="L32" s="19">
        <f t="shared" si="9"/>
        <v>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552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67</v>
      </c>
      <c r="J43" s="32">
        <f t="shared" ref="J43:L43" si="17">J32+J42</f>
        <v>776</v>
      </c>
      <c r="K43" s="32"/>
      <c r="L43" s="32">
        <f t="shared" si="17"/>
        <v>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290</v>
      </c>
      <c r="G44" s="40">
        <v>12</v>
      </c>
      <c r="H44" s="40">
        <v>13</v>
      </c>
      <c r="I44" s="40">
        <v>40</v>
      </c>
      <c r="J44" s="40">
        <v>494</v>
      </c>
      <c r="K44" s="41" t="s">
        <v>53</v>
      </c>
      <c r="L44" s="40">
        <v>88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225</v>
      </c>
      <c r="G46" s="43">
        <v>2</v>
      </c>
      <c r="H46" s="43">
        <v>2</v>
      </c>
      <c r="I46" s="43">
        <v>8</v>
      </c>
      <c r="J46" s="43">
        <v>43</v>
      </c>
      <c r="K46" s="44" t="s">
        <v>53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</v>
      </c>
      <c r="H47" s="43">
        <v>1</v>
      </c>
      <c r="I47" s="43">
        <v>20</v>
      </c>
      <c r="J47" s="43">
        <v>69</v>
      </c>
      <c r="K47" s="44" t="s">
        <v>53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68</v>
      </c>
      <c r="J51" s="19">
        <f t="shared" ref="J51:L51" si="21">SUM(J44:J50)</f>
        <v>606</v>
      </c>
      <c r="K51" s="25"/>
      <c r="L51" s="19">
        <f t="shared" si="21"/>
        <v>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68</v>
      </c>
      <c r="J62" s="32">
        <f t="shared" ref="J62:L62" si="29">J51+J61</f>
        <v>606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180</v>
      </c>
      <c r="G63" s="40">
        <v>14</v>
      </c>
      <c r="H63" s="40">
        <v>11</v>
      </c>
      <c r="I63" s="40">
        <v>47</v>
      </c>
      <c r="J63" s="40">
        <v>441</v>
      </c>
      <c r="K63" s="41" t="s">
        <v>60</v>
      </c>
      <c r="L63" s="40">
        <v>70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225</v>
      </c>
      <c r="G65" s="43">
        <v>2</v>
      </c>
      <c r="H65" s="43">
        <v>3</v>
      </c>
      <c r="I65" s="43">
        <v>7</v>
      </c>
      <c r="J65" s="43">
        <v>40</v>
      </c>
      <c r="K65" s="44" t="s">
        <v>53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1</v>
      </c>
      <c r="H67" s="43">
        <v>2</v>
      </c>
      <c r="I67" s="43">
        <v>23</v>
      </c>
      <c r="J67" s="43">
        <v>53</v>
      </c>
      <c r="K67" s="44" t="s">
        <v>61</v>
      </c>
      <c r="L67" s="43">
        <v>22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77</v>
      </c>
      <c r="J70" s="19">
        <f t="shared" ref="J70:L70" si="33">SUM(J63:J69)</f>
        <v>534</v>
      </c>
      <c r="K70" s="25"/>
      <c r="L70" s="19">
        <f t="shared" si="33"/>
        <v>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77</v>
      </c>
      <c r="J81" s="32">
        <f t="shared" ref="J81:L81" si="41">J70+J80</f>
        <v>534</v>
      </c>
      <c r="K81" s="32"/>
      <c r="L81" s="32">
        <f t="shared" si="41"/>
        <v>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270</v>
      </c>
      <c r="G82" s="40">
        <v>13</v>
      </c>
      <c r="H82" s="40">
        <v>12</v>
      </c>
      <c r="I82" s="40">
        <v>46</v>
      </c>
      <c r="J82" s="40">
        <v>529</v>
      </c>
      <c r="K82" s="41" t="s">
        <v>64</v>
      </c>
      <c r="L82" s="40">
        <v>90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215</v>
      </c>
      <c r="G84" s="43">
        <v>1</v>
      </c>
      <c r="H84" s="43">
        <v>2</v>
      </c>
      <c r="I84" s="43">
        <v>9</v>
      </c>
      <c r="J84" s="43">
        <v>40</v>
      </c>
      <c r="K84" s="44" t="s">
        <v>65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</v>
      </c>
      <c r="H85" s="43">
        <v>1</v>
      </c>
      <c r="I85" s="43">
        <v>20</v>
      </c>
      <c r="J85" s="43">
        <v>69</v>
      </c>
      <c r="K85" s="44" t="s">
        <v>53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16</v>
      </c>
      <c r="H89" s="19">
        <f t="shared" ref="H89" si="43">SUM(H82:H88)</f>
        <v>15</v>
      </c>
      <c r="I89" s="19">
        <f t="shared" ref="I89" si="44">SUM(I82:I88)</f>
        <v>75</v>
      </c>
      <c r="J89" s="19">
        <f t="shared" ref="J89:L89" si="45">SUM(J82:J88)</f>
        <v>638</v>
      </c>
      <c r="K89" s="25"/>
      <c r="L89" s="19">
        <f t="shared" si="45"/>
        <v>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50">G89+G99</f>
        <v>16</v>
      </c>
      <c r="H100" s="32">
        <f t="shared" ref="H100" si="51">H89+H99</f>
        <v>15</v>
      </c>
      <c r="I100" s="32">
        <f t="shared" ref="I100" si="52">I89+I99</f>
        <v>75</v>
      </c>
      <c r="J100" s="32">
        <f t="shared" ref="J100:L100" si="53">J89+J99</f>
        <v>638</v>
      </c>
      <c r="K100" s="32"/>
      <c r="L100" s="32">
        <f t="shared" si="53"/>
        <v>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215</v>
      </c>
      <c r="G101" s="40">
        <v>9</v>
      </c>
      <c r="H101" s="40">
        <v>12</v>
      </c>
      <c r="I101" s="40">
        <v>26</v>
      </c>
      <c r="J101" s="40">
        <v>359</v>
      </c>
      <c r="K101" s="41" t="s">
        <v>69</v>
      </c>
      <c r="L101" s="40">
        <v>37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5</v>
      </c>
      <c r="H103" s="43">
        <v>4</v>
      </c>
      <c r="I103" s="43">
        <v>15</v>
      </c>
      <c r="J103" s="43">
        <v>125</v>
      </c>
      <c r="K103" s="44" t="s">
        <v>70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40</v>
      </c>
      <c r="G104" s="43">
        <v>4</v>
      </c>
      <c r="H104" s="43">
        <v>5</v>
      </c>
      <c r="I104" s="43">
        <v>21</v>
      </c>
      <c r="J104" s="43">
        <v>136</v>
      </c>
      <c r="K104" s="44" t="s">
        <v>48</v>
      </c>
      <c r="L104" s="43">
        <v>19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1</v>
      </c>
      <c r="H105" s="43">
        <v>2</v>
      </c>
      <c r="I105" s="43">
        <v>14</v>
      </c>
      <c r="J105" s="43">
        <v>53</v>
      </c>
      <c r="K105" s="44" t="s">
        <v>61</v>
      </c>
      <c r="L105" s="43">
        <v>26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</v>
      </c>
      <c r="H108" s="19">
        <f t="shared" si="54"/>
        <v>23</v>
      </c>
      <c r="I108" s="19">
        <f t="shared" si="54"/>
        <v>76</v>
      </c>
      <c r="J108" s="19">
        <f t="shared" si="54"/>
        <v>673</v>
      </c>
      <c r="K108" s="25"/>
      <c r="L108" s="19">
        <f t="shared" ref="L108" si="55">SUM(L101:L107)</f>
        <v>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555</v>
      </c>
      <c r="G119" s="32">
        <f t="shared" ref="G119" si="58">G108+G118</f>
        <v>19</v>
      </c>
      <c r="H119" s="32">
        <f t="shared" ref="H119" si="59">H108+H118</f>
        <v>23</v>
      </c>
      <c r="I119" s="32">
        <f t="shared" ref="I119" si="60">I108+I118</f>
        <v>76</v>
      </c>
      <c r="J119" s="32">
        <f t="shared" ref="J119:L119" si="61">J108+J118</f>
        <v>673</v>
      </c>
      <c r="K119" s="32"/>
      <c r="L119" s="32">
        <f t="shared" si="61"/>
        <v>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290</v>
      </c>
      <c r="G120" s="40">
        <v>14</v>
      </c>
      <c r="H120" s="40">
        <v>16</v>
      </c>
      <c r="I120" s="40">
        <v>48</v>
      </c>
      <c r="J120" s="40">
        <v>533</v>
      </c>
      <c r="K120" s="41" t="s">
        <v>72</v>
      </c>
      <c r="L120" s="40">
        <v>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225</v>
      </c>
      <c r="G122" s="43">
        <v>2</v>
      </c>
      <c r="H122" s="43">
        <v>2</v>
      </c>
      <c r="I122" s="43">
        <v>8</v>
      </c>
      <c r="J122" s="43">
        <v>43</v>
      </c>
      <c r="K122" s="44" t="s">
        <v>53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</v>
      </c>
      <c r="H123" s="43">
        <v>1</v>
      </c>
      <c r="I123" s="43">
        <v>20</v>
      </c>
      <c r="J123" s="43">
        <v>69</v>
      </c>
      <c r="K123" s="44" t="s">
        <v>53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76</v>
      </c>
      <c r="J127" s="19">
        <f t="shared" si="62"/>
        <v>645</v>
      </c>
      <c r="K127" s="25"/>
      <c r="L127" s="19">
        <f t="shared" ref="L127" si="63">SUM(L120:L126)</f>
        <v>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645</v>
      </c>
      <c r="K138" s="32"/>
      <c r="L138" s="32">
        <f t="shared" si="69"/>
        <v>97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290</v>
      </c>
      <c r="G139" s="40">
        <v>12</v>
      </c>
      <c r="H139" s="40">
        <v>11</v>
      </c>
      <c r="I139" s="40">
        <v>38</v>
      </c>
      <c r="J139" s="40">
        <v>563</v>
      </c>
      <c r="K139" s="41" t="s">
        <v>74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225</v>
      </c>
      <c r="G141" s="43">
        <v>2</v>
      </c>
      <c r="H141" s="43">
        <v>3</v>
      </c>
      <c r="I141" s="43">
        <v>7</v>
      </c>
      <c r="J141" s="43">
        <v>40</v>
      </c>
      <c r="K141" s="44" t="s">
        <v>53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</v>
      </c>
      <c r="H142" s="43">
        <v>1</v>
      </c>
      <c r="I142" s="43">
        <v>20</v>
      </c>
      <c r="J142" s="43">
        <v>69</v>
      </c>
      <c r="K142" s="44" t="s">
        <v>53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43</v>
      </c>
      <c r="F144" s="43">
        <v>200</v>
      </c>
      <c r="G144" s="43">
        <v>1</v>
      </c>
      <c r="H144" s="43">
        <v>1</v>
      </c>
      <c r="I144" s="43">
        <v>11</v>
      </c>
      <c r="J144" s="43">
        <v>45</v>
      </c>
      <c r="K144" s="44" t="s">
        <v>49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17</v>
      </c>
      <c r="H146" s="19">
        <f t="shared" si="70"/>
        <v>16</v>
      </c>
      <c r="I146" s="19">
        <f t="shared" si="70"/>
        <v>76</v>
      </c>
      <c r="J146" s="19">
        <f t="shared" si="70"/>
        <v>717</v>
      </c>
      <c r="K146" s="25"/>
      <c r="L146" s="19">
        <f t="shared" ref="L146" si="71">SUM(L139:L145)</f>
        <v>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745</v>
      </c>
      <c r="G157" s="32">
        <f t="shared" ref="G157" si="74">G146+G156</f>
        <v>17</v>
      </c>
      <c r="H157" s="32">
        <f t="shared" ref="H157" si="75">H146+H156</f>
        <v>16</v>
      </c>
      <c r="I157" s="32">
        <f t="shared" ref="I157" si="76">I146+I156</f>
        <v>76</v>
      </c>
      <c r="J157" s="32">
        <f t="shared" ref="J157:L157" si="77">J146+J156</f>
        <v>717</v>
      </c>
      <c r="K157" s="32"/>
      <c r="L157" s="32">
        <f t="shared" si="77"/>
        <v>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180</v>
      </c>
      <c r="G158" s="40">
        <v>14</v>
      </c>
      <c r="H158" s="40">
        <v>11</v>
      </c>
      <c r="I158" s="40">
        <v>47</v>
      </c>
      <c r="J158" s="40">
        <v>441</v>
      </c>
      <c r="K158" s="41" t="s">
        <v>60</v>
      </c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222</v>
      </c>
      <c r="G160" s="43">
        <v>2</v>
      </c>
      <c r="H160" s="43">
        <v>3</v>
      </c>
      <c r="I160" s="43">
        <v>7</v>
      </c>
      <c r="J160" s="43">
        <v>42</v>
      </c>
      <c r="K160" s="44" t="s">
        <v>54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1</v>
      </c>
      <c r="H162" s="43">
        <v>2</v>
      </c>
      <c r="I162" s="43">
        <v>14</v>
      </c>
      <c r="J162" s="43">
        <v>53</v>
      </c>
      <c r="K162" s="44" t="s">
        <v>61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68</v>
      </c>
      <c r="J165" s="19">
        <f t="shared" si="78"/>
        <v>536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68</v>
      </c>
      <c r="J176" s="32">
        <f t="shared" ref="J176:L176" si="85">J165+J175</f>
        <v>536</v>
      </c>
      <c r="K176" s="32"/>
      <c r="L176" s="32">
        <f t="shared" si="85"/>
        <v>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220</v>
      </c>
      <c r="G177" s="40">
        <v>15</v>
      </c>
      <c r="H177" s="40">
        <v>14</v>
      </c>
      <c r="I177" s="40">
        <v>45</v>
      </c>
      <c r="J177" s="40">
        <v>412</v>
      </c>
      <c r="K177" s="41" t="s">
        <v>64</v>
      </c>
      <c r="L177" s="40">
        <v>54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215</v>
      </c>
      <c r="G179" s="43">
        <v>1</v>
      </c>
      <c r="H179" s="43">
        <v>2</v>
      </c>
      <c r="I179" s="43">
        <v>9</v>
      </c>
      <c r="J179" s="43">
        <v>40</v>
      </c>
      <c r="K179" s="44" t="s">
        <v>65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1</v>
      </c>
      <c r="H181" s="43">
        <v>2</v>
      </c>
      <c r="I181" s="43">
        <v>14</v>
      </c>
      <c r="J181" s="43">
        <v>53</v>
      </c>
      <c r="K181" s="44" t="s">
        <v>61</v>
      </c>
      <c r="L181" s="43">
        <v>40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68</v>
      </c>
      <c r="J184" s="19">
        <f t="shared" si="86"/>
        <v>505</v>
      </c>
      <c r="K184" s="25"/>
      <c r="L184" s="19">
        <f t="shared" ref="L184" si="87">SUM(L177:L183)</f>
        <v>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535</v>
      </c>
      <c r="G195" s="32">
        <f t="shared" ref="G195" si="90">G184+G194</f>
        <v>17</v>
      </c>
      <c r="H195" s="32">
        <f t="shared" ref="H195" si="91">H184+H194</f>
        <v>18</v>
      </c>
      <c r="I195" s="32">
        <f t="shared" ref="I195" si="92">I184+I194</f>
        <v>68</v>
      </c>
      <c r="J195" s="32">
        <f t="shared" ref="J195:L195" si="93">J184+J194</f>
        <v>505</v>
      </c>
      <c r="K195" s="32"/>
      <c r="L195" s="32">
        <f t="shared" si="93"/>
        <v>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</v>
      </c>
      <c r="H196" s="34">
        <f t="shared" si="94"/>
        <v>17.5</v>
      </c>
      <c r="I196" s="34">
        <f t="shared" si="94"/>
        <v>72.8</v>
      </c>
      <c r="J196" s="34">
        <f t="shared" si="94"/>
        <v>629.29999999999995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2023-10-19T10:48:26Z</dcterms:modified>
</cp:coreProperties>
</file>