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55" windowWidth="20730" windowHeight="94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J196" i="1"/>
  <c r="G196" i="1"/>
  <c r="I196" i="1"/>
  <c r="F196" i="1"/>
</calcChain>
</file>

<file path=xl/sharedStrings.xml><?xml version="1.0" encoding="utf-8"?>
<sst xmlns="http://schemas.openxmlformats.org/spreadsheetml/2006/main" count="220" uniqueCount="60">
  <si>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</si>
  <si>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</si>
  <si>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</si>
  <si>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</si>
  <si>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</si>
  <si>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</si>
  <si>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</si>
  <si>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</si>
  <si>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</si>
  <si>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</si>
  <si>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</si>
  <si>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</si>
  <si>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</si>
  <si>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</si>
  <si>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</si>
  <si>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</si>
  <si>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</si>
  <si>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</si>
  <si>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</si>
  <si>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</si>
  <si>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</si>
  <si>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</si>
  <si>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</si>
  <si>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</si>
  <si>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</si>
  <si>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</si>
  <si>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</si>
  <si>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</si>
  <si>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</si>
  <si>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</si>
  <si>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</si>
  <si>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</si>
  <si>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</si>
  <si>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</si>
  <si>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</si>
  <si>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</si>
  <si>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</si>
  <si>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</si>
  <si>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</si>
  <si>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"Комьянская школа"</t>
  </si>
  <si>
    <t>сок фруктовый</t>
  </si>
  <si>
    <t>Чай сладкий с лимоном</t>
  </si>
  <si>
    <t>Чай сладкий с яблоком</t>
  </si>
  <si>
    <t>Чай сладкий</t>
  </si>
  <si>
    <t>Греча отварная, фрикадельки по-калининградски</t>
  </si>
  <si>
    <t>Какао напиток на молоке</t>
  </si>
  <si>
    <t>Хлеб из муки пшеничной</t>
  </si>
  <si>
    <t>Омлет, огурец свежий</t>
  </si>
  <si>
    <t>Фрукт</t>
  </si>
  <si>
    <t>Каша овсяная, выпечка</t>
  </si>
  <si>
    <t>Каша пшённая</t>
  </si>
  <si>
    <t>Вермишель отварная, котлета мясная с соусом</t>
  </si>
  <si>
    <t>Кофейный напиток</t>
  </si>
  <si>
    <t>Запеканка творожно-яблочная с джемом, кондитерское изделие</t>
  </si>
  <si>
    <t>Рис отварной, гуляш из мяса варёного</t>
  </si>
  <si>
    <t>Каша рисовая, сыр порционный, бутерброд с маслом сливочным, сок фруктовый</t>
  </si>
  <si>
    <t xml:space="preserve">Директор школы </t>
  </si>
  <si>
    <t>Т.А.Кузнецова</t>
  </si>
  <si>
    <t>Каша "Дружба"</t>
  </si>
  <si>
    <t>Макароны с сыром, нарезка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</si>
</sst>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56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450</v>
      </c>
      <c r="G6" s="40">
        <v>15</v>
      </c>
      <c r="H6" s="40">
        <v>17</v>
      </c>
      <c r="I6" s="40">
        <v>61</v>
      </c>
      <c r="J6" s="40">
        <v>508</v>
      </c>
      <c r="K6" s="41">
        <v>36</v>
      </c>
      <c r="L6" s="40">
        <v>94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0</v>
      </c>
      <c r="H8" s="43">
        <v>0</v>
      </c>
      <c r="I8" s="43">
        <v>6</v>
      </c>
      <c r="J8" s="43">
        <v>40</v>
      </c>
      <c r="K8" s="44">
        <v>99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15</v>
      </c>
      <c r="H13" s="19">
        <f t="shared" si="0"/>
        <v>17</v>
      </c>
      <c r="I13" s="19">
        <f t="shared" si="0"/>
        <v>67</v>
      </c>
      <c r="J13" s="19">
        <f t="shared" si="0"/>
        <v>548</v>
      </c>
      <c r="K13" s="25"/>
      <c r="L13" s="19">
        <f t="shared" ref="L13" si="1">SUM(L6:L12)</f>
        <v>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665</v>
      </c>
      <c r="G24" s="32">
        <f t="shared" ref="G24:J24" si="4">G13+G23</f>
        <v>15</v>
      </c>
      <c r="H24" s="32">
        <f t="shared" si="4"/>
        <v>17</v>
      </c>
      <c r="I24" s="32">
        <f t="shared" si="4"/>
        <v>67</v>
      </c>
      <c r="J24" s="32">
        <f t="shared" si="4"/>
        <v>548</v>
      </c>
      <c r="K24" s="32"/>
      <c r="L24" s="32">
        <f t="shared" ref="L24" si="5">L13+L23</f>
        <v>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12</v>
      </c>
      <c r="H25" s="40">
        <v>16</v>
      </c>
      <c r="I25" s="40">
        <v>25</v>
      </c>
      <c r="J25" s="40">
        <v>384</v>
      </c>
      <c r="K25" s="41">
        <v>57</v>
      </c>
      <c r="L25" s="40">
        <v>72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220</v>
      </c>
      <c r="G27" s="43">
        <v>4</v>
      </c>
      <c r="H27" s="43">
        <v>1</v>
      </c>
      <c r="I27" s="43">
        <v>26</v>
      </c>
      <c r="J27" s="43">
        <v>171</v>
      </c>
      <c r="K27" s="44">
        <v>49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</v>
      </c>
      <c r="H28" s="43">
        <v>0</v>
      </c>
      <c r="I28" s="43">
        <v>15</v>
      </c>
      <c r="J28" s="43">
        <v>70</v>
      </c>
      <c r="K28" s="44">
        <v>342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66</v>
      </c>
      <c r="J32" s="19">
        <f t="shared" ref="J32:L32" si="9">SUM(J25:J31)</f>
        <v>625</v>
      </c>
      <c r="K32" s="25"/>
      <c r="L32" s="19">
        <f t="shared" si="9"/>
        <v>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66</v>
      </c>
      <c r="J43" s="32">
        <f t="shared" ref="J43:L43" si="17">J32+J42</f>
        <v>625</v>
      </c>
      <c r="K43" s="32"/>
      <c r="L43" s="32">
        <f t="shared" si="17"/>
        <v>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260</v>
      </c>
      <c r="G44" s="40">
        <v>13</v>
      </c>
      <c r="H44" s="40">
        <v>15</v>
      </c>
      <c r="I44" s="40">
        <v>34</v>
      </c>
      <c r="J44" s="40">
        <v>345</v>
      </c>
      <c r="K44" s="41">
        <v>36</v>
      </c>
      <c r="L44" s="40">
        <v>89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</v>
      </c>
      <c r="H46" s="43">
        <v>0</v>
      </c>
      <c r="I46" s="43">
        <v>6</v>
      </c>
      <c r="J46" s="43">
        <v>40</v>
      </c>
      <c r="K46" s="44">
        <v>6704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4</v>
      </c>
      <c r="H47" s="43">
        <v>1</v>
      </c>
      <c r="I47" s="43">
        <v>28</v>
      </c>
      <c r="J47" s="43">
        <v>114</v>
      </c>
      <c r="K47" s="44">
        <v>342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17</v>
      </c>
      <c r="H51" s="19">
        <f t="shared" ref="H51" si="19">SUM(H44:H50)</f>
        <v>16</v>
      </c>
      <c r="I51" s="19">
        <f t="shared" ref="I51" si="20">SUM(I44:I50)</f>
        <v>68</v>
      </c>
      <c r="J51" s="19">
        <f t="shared" ref="J51:L51" si="21">SUM(J44:J50)</f>
        <v>499</v>
      </c>
      <c r="K51" s="25"/>
      <c r="L51" s="19">
        <f t="shared" si="21"/>
        <v>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515</v>
      </c>
      <c r="G62" s="32">
        <f t="shared" ref="G62" si="26">G51+G61</f>
        <v>17</v>
      </c>
      <c r="H62" s="32">
        <f t="shared" ref="H62" si="27">H51+H61</f>
        <v>16</v>
      </c>
      <c r="I62" s="32">
        <f t="shared" ref="I62" si="28">I51+I61</f>
        <v>68</v>
      </c>
      <c r="J62" s="32">
        <f t="shared" ref="J62:L62" si="29">J51+J61</f>
        <v>499</v>
      </c>
      <c r="K62" s="32"/>
      <c r="L62" s="32">
        <f t="shared" si="29"/>
        <v>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14</v>
      </c>
      <c r="H63" s="40">
        <v>16</v>
      </c>
      <c r="I63" s="40">
        <v>39</v>
      </c>
      <c r="J63" s="40">
        <v>500</v>
      </c>
      <c r="K63" s="41">
        <v>186</v>
      </c>
      <c r="L63" s="40">
        <v>87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222</v>
      </c>
      <c r="G65" s="43">
        <v>0</v>
      </c>
      <c r="H65" s="43">
        <v>0</v>
      </c>
      <c r="I65" s="43">
        <v>13</v>
      </c>
      <c r="J65" s="43">
        <v>37</v>
      </c>
      <c r="K65" s="44">
        <v>318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1</v>
      </c>
      <c r="I66" s="43">
        <v>28</v>
      </c>
      <c r="J66" s="43">
        <v>114</v>
      </c>
      <c r="K66" s="44">
        <v>342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512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80</v>
      </c>
      <c r="J70" s="19">
        <f t="shared" ref="J70:L70" si="33">SUM(J63:J69)</f>
        <v>651</v>
      </c>
      <c r="K70" s="25"/>
      <c r="L70" s="19">
        <f t="shared" si="33"/>
        <v>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512</v>
      </c>
      <c r="G81" s="32">
        <f t="shared" ref="G81" si="38">G70+G80</f>
        <v>17</v>
      </c>
      <c r="H81" s="32">
        <f t="shared" ref="H81" si="39">H70+H80</f>
        <v>17</v>
      </c>
      <c r="I81" s="32">
        <f t="shared" ref="I81" si="40">I70+I80</f>
        <v>80</v>
      </c>
      <c r="J81" s="32">
        <f t="shared" ref="J81:L81" si="41">J70+J80</f>
        <v>651</v>
      </c>
      <c r="K81" s="32"/>
      <c r="L81" s="32">
        <f t="shared" si="41"/>
        <v>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300</v>
      </c>
      <c r="G82" s="40">
        <v>12</v>
      </c>
      <c r="H82" s="40">
        <v>17</v>
      </c>
      <c r="I82" s="40">
        <v>41</v>
      </c>
      <c r="J82" s="40">
        <v>604</v>
      </c>
      <c r="K82" s="41">
        <v>22</v>
      </c>
      <c r="L82" s="40">
        <v>87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225</v>
      </c>
      <c r="G84" s="43">
        <v>0</v>
      </c>
      <c r="H84" s="43">
        <v>0</v>
      </c>
      <c r="I84" s="43">
        <v>11</v>
      </c>
      <c r="J84" s="43">
        <v>35</v>
      </c>
      <c r="K84" s="44">
        <v>54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</v>
      </c>
      <c r="H85" s="43">
        <v>1</v>
      </c>
      <c r="I85" s="43">
        <v>28</v>
      </c>
      <c r="J85" s="43">
        <v>114</v>
      </c>
      <c r="K85" s="44">
        <v>342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15</v>
      </c>
      <c r="H89" s="19">
        <f t="shared" ref="H89" si="43">SUM(H82:H88)</f>
        <v>18</v>
      </c>
      <c r="I89" s="19">
        <f t="shared" ref="I89" si="44">SUM(I82:I88)</f>
        <v>80</v>
      </c>
      <c r="J89" s="19">
        <f t="shared" ref="J89:L89" si="45">SUM(J82:J88)</f>
        <v>753</v>
      </c>
      <c r="K89" s="25"/>
      <c r="L89" s="19">
        <f t="shared" si="45"/>
        <v>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565</v>
      </c>
      <c r="G100" s="32">
        <f t="shared" ref="G100" si="50">G89+G99</f>
        <v>15</v>
      </c>
      <c r="H100" s="32">
        <f t="shared" ref="H100" si="51">H89+H99</f>
        <v>18</v>
      </c>
      <c r="I100" s="32">
        <f t="shared" ref="I100" si="52">I89+I99</f>
        <v>80</v>
      </c>
      <c r="J100" s="32">
        <f t="shared" ref="J100:L100" si="53">J89+J99</f>
        <v>753</v>
      </c>
      <c r="K100" s="32"/>
      <c r="L100" s="32">
        <f t="shared" si="53"/>
        <v>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8</v>
      </c>
      <c r="H101" s="40">
        <v>12</v>
      </c>
      <c r="I101" s="40">
        <v>18</v>
      </c>
      <c r="J101" s="40">
        <v>326</v>
      </c>
      <c r="K101" s="41">
        <v>36</v>
      </c>
      <c r="L101" s="40">
        <v>35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222</v>
      </c>
      <c r="G103" s="43">
        <v>0</v>
      </c>
      <c r="H103" s="43">
        <v>0</v>
      </c>
      <c r="I103" s="43">
        <v>13</v>
      </c>
      <c r="J103" s="43">
        <v>37</v>
      </c>
      <c r="K103" s="44">
        <v>318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</v>
      </c>
      <c r="H104" s="43">
        <v>1</v>
      </c>
      <c r="I104" s="43">
        <v>28</v>
      </c>
      <c r="J104" s="43">
        <v>114</v>
      </c>
      <c r="K104" s="44">
        <v>342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4</v>
      </c>
      <c r="H105" s="43">
        <v>3</v>
      </c>
      <c r="I105" s="43">
        <v>10</v>
      </c>
      <c r="J105" s="43">
        <v>138</v>
      </c>
      <c r="K105" s="44">
        <v>93</v>
      </c>
      <c r="L105" s="43">
        <v>52</v>
      </c>
    </row>
    <row r="106" spans="1:12" ht="15" x14ac:dyDescent="0.25">
      <c r="A106" s="23"/>
      <c r="B106" s="15"/>
      <c r="C106" s="11"/>
      <c r="D106" s="6" t="s">
        <v>40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562</v>
      </c>
      <c r="G108" s="19">
        <f t="shared" ref="G108:J108" si="54">SUM(G101:G107)</f>
        <v>15</v>
      </c>
      <c r="H108" s="19">
        <f t="shared" si="54"/>
        <v>16</v>
      </c>
      <c r="I108" s="19">
        <f t="shared" si="54"/>
        <v>69</v>
      </c>
      <c r="J108" s="19">
        <f t="shared" si="54"/>
        <v>615</v>
      </c>
      <c r="K108" s="25"/>
      <c r="L108" s="19">
        <f t="shared" ref="L108" si="55">SUM(L101:L107)</f>
        <v>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562</v>
      </c>
      <c r="G119" s="32">
        <f t="shared" ref="G119" si="58">G108+G118</f>
        <v>15</v>
      </c>
      <c r="H119" s="32">
        <f t="shared" ref="H119" si="59">H108+H118</f>
        <v>16</v>
      </c>
      <c r="I119" s="32">
        <f t="shared" ref="I119" si="60">I108+I118</f>
        <v>69</v>
      </c>
      <c r="J119" s="32">
        <f t="shared" ref="J119:L119" si="61">J108+J118</f>
        <v>615</v>
      </c>
      <c r="K119" s="32"/>
      <c r="L119" s="32">
        <f t="shared" si="61"/>
        <v>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210</v>
      </c>
      <c r="G120" s="40">
        <v>11</v>
      </c>
      <c r="H120" s="40">
        <v>13</v>
      </c>
      <c r="I120" s="40">
        <v>53</v>
      </c>
      <c r="J120" s="40">
        <v>340</v>
      </c>
      <c r="K120" s="41">
        <v>57</v>
      </c>
      <c r="L120" s="40">
        <v>40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222</v>
      </c>
      <c r="G122" s="43">
        <v>0</v>
      </c>
      <c r="H122" s="43">
        <v>0</v>
      </c>
      <c r="I122" s="43">
        <v>13</v>
      </c>
      <c r="J122" s="43">
        <v>137</v>
      </c>
      <c r="K122" s="44">
        <v>49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4</v>
      </c>
      <c r="H124" s="43">
        <v>3</v>
      </c>
      <c r="I124" s="43">
        <v>10</v>
      </c>
      <c r="J124" s="43">
        <v>138</v>
      </c>
      <c r="K124" s="44">
        <v>81</v>
      </c>
      <c r="L124" s="43">
        <v>52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15</v>
      </c>
      <c r="H127" s="19">
        <f t="shared" si="62"/>
        <v>16</v>
      </c>
      <c r="I127" s="19">
        <f t="shared" si="62"/>
        <v>76</v>
      </c>
      <c r="J127" s="19">
        <f t="shared" si="62"/>
        <v>615</v>
      </c>
      <c r="K127" s="25"/>
      <c r="L127" s="19">
        <f t="shared" ref="L127" si="63">SUM(L120:L126)</f>
        <v>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532</v>
      </c>
      <c r="G138" s="32">
        <f t="shared" ref="G138" si="66">G127+G137</f>
        <v>15</v>
      </c>
      <c r="H138" s="32">
        <f t="shared" ref="H138" si="67">H127+H137</f>
        <v>16</v>
      </c>
      <c r="I138" s="32">
        <f t="shared" ref="I138" si="68">I127+I137</f>
        <v>76</v>
      </c>
      <c r="J138" s="32">
        <f t="shared" ref="J138:L138" si="69">J127+J137</f>
        <v>615</v>
      </c>
      <c r="K138" s="32"/>
      <c r="L138" s="32">
        <f t="shared" si="69"/>
        <v>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200</v>
      </c>
      <c r="G139" s="40">
        <v>9</v>
      </c>
      <c r="H139" s="40">
        <v>11</v>
      </c>
      <c r="I139" s="40">
        <v>32</v>
      </c>
      <c r="J139" s="40">
        <v>332</v>
      </c>
      <c r="K139" s="41">
        <v>57</v>
      </c>
      <c r="L139" s="40">
        <v>20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13</v>
      </c>
      <c r="J141" s="43">
        <v>37</v>
      </c>
      <c r="K141" s="44">
        <v>49</v>
      </c>
      <c r="L141" s="43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</v>
      </c>
      <c r="H142" s="43">
        <v>1</v>
      </c>
      <c r="I142" s="43">
        <v>28</v>
      </c>
      <c r="J142" s="43">
        <v>114</v>
      </c>
      <c r="K142" s="44">
        <v>354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4</v>
      </c>
      <c r="H143" s="43">
        <v>3</v>
      </c>
      <c r="I143" s="43">
        <v>10</v>
      </c>
      <c r="J143" s="43">
        <v>138</v>
      </c>
      <c r="K143" s="44">
        <v>81</v>
      </c>
      <c r="L143" s="43">
        <v>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16</v>
      </c>
      <c r="H146" s="19">
        <f t="shared" si="70"/>
        <v>15</v>
      </c>
      <c r="I146" s="19">
        <f t="shared" si="70"/>
        <v>83</v>
      </c>
      <c r="J146" s="19">
        <f t="shared" si="70"/>
        <v>621</v>
      </c>
      <c r="K146" s="25"/>
      <c r="L146" s="19">
        <f t="shared" ref="L146" si="71">SUM(L139:L145)</f>
        <v>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16</v>
      </c>
      <c r="H157" s="32">
        <f t="shared" ref="H157" si="75">H146+H156</f>
        <v>15</v>
      </c>
      <c r="I157" s="32">
        <f t="shared" ref="I157" si="76">I146+I156</f>
        <v>83</v>
      </c>
      <c r="J157" s="32">
        <f t="shared" ref="J157:L157" si="77">J146+J156</f>
        <v>621</v>
      </c>
      <c r="K157" s="32"/>
      <c r="L157" s="32">
        <f t="shared" si="77"/>
        <v>97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240</v>
      </c>
      <c r="G158" s="40">
        <v>15</v>
      </c>
      <c r="H158" s="40">
        <v>17</v>
      </c>
      <c r="I158" s="40">
        <v>41</v>
      </c>
      <c r="J158" s="40">
        <v>520</v>
      </c>
      <c r="K158" s="41">
        <v>36</v>
      </c>
      <c r="L158" s="40">
        <v>87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225</v>
      </c>
      <c r="G160" s="43">
        <v>1</v>
      </c>
      <c r="H160" s="43">
        <v>0</v>
      </c>
      <c r="I160" s="43">
        <v>11</v>
      </c>
      <c r="J160" s="43">
        <v>35</v>
      </c>
      <c r="K160" s="44">
        <v>54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</v>
      </c>
      <c r="H161" s="43">
        <v>1</v>
      </c>
      <c r="I161" s="43">
        <v>28</v>
      </c>
      <c r="J161" s="43">
        <v>113</v>
      </c>
      <c r="K161" s="44">
        <v>342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80</v>
      </c>
      <c r="J165" s="19">
        <f t="shared" si="78"/>
        <v>668</v>
      </c>
      <c r="K165" s="25"/>
      <c r="L165" s="19">
        <f t="shared" ref="L165" si="79">SUM(L158:L164)</f>
        <v>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505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80</v>
      </c>
      <c r="J176" s="32">
        <f t="shared" ref="J176:L176" si="85">J165+J175</f>
        <v>668</v>
      </c>
      <c r="K176" s="32"/>
      <c r="L176" s="32">
        <f t="shared" si="85"/>
        <v>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250</v>
      </c>
      <c r="G177" s="40">
        <v>14</v>
      </c>
      <c r="H177" s="40">
        <v>16</v>
      </c>
      <c r="I177" s="40">
        <v>31</v>
      </c>
      <c r="J177" s="40">
        <v>400</v>
      </c>
      <c r="K177" s="41">
        <v>400</v>
      </c>
      <c r="L177" s="40">
        <v>87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215</v>
      </c>
      <c r="G179" s="43">
        <v>0</v>
      </c>
      <c r="H179" s="43">
        <v>0</v>
      </c>
      <c r="I179" s="43">
        <v>11</v>
      </c>
      <c r="J179" s="43">
        <v>40</v>
      </c>
      <c r="K179" s="44">
        <v>6704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</v>
      </c>
      <c r="H180" s="43">
        <v>1</v>
      </c>
      <c r="I180" s="43">
        <v>28</v>
      </c>
      <c r="J180" s="43">
        <v>114</v>
      </c>
      <c r="K180" s="44">
        <v>342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70</v>
      </c>
      <c r="J184" s="19">
        <f t="shared" si="86"/>
        <v>554</v>
      </c>
      <c r="K184" s="25"/>
      <c r="L184" s="19">
        <f t="shared" ref="L184" si="87">SUM(L177:L183)</f>
        <v>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505</v>
      </c>
      <c r="G195" s="32">
        <f t="shared" ref="G195" si="90">G184+G194</f>
        <v>17</v>
      </c>
      <c r="H195" s="32">
        <f t="shared" ref="H195" si="91">H184+H194</f>
        <v>17</v>
      </c>
      <c r="I195" s="32">
        <f t="shared" ref="I195" si="92">I184+I194</f>
        <v>70</v>
      </c>
      <c r="J195" s="32">
        <f t="shared" ref="J195:L195" si="93">J184+J194</f>
        <v>554</v>
      </c>
      <c r="K195" s="32"/>
      <c r="L195" s="32">
        <f t="shared" si="93"/>
        <v>97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16.5</v>
      </c>
      <c r="H196" s="34">
        <f t="shared" si="94"/>
        <v>16.7</v>
      </c>
      <c r="I196" s="34">
        <f t="shared" si="94"/>
        <v>73.900000000000006</v>
      </c>
      <c r="J196" s="34">
        <f t="shared" si="94"/>
        <v>614.9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2024-09-27T11:10:21Z</dcterms:modified>
</cp:coreProperties>
</file>